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11700" activeTab="0"/>
  </bookViews>
  <sheets>
    <sheet name="表1" sheetId="1" r:id="rId1"/>
  </sheets>
  <definedNames>
    <definedName name="_xlnm.Print_Area" localSheetId="0">'表1'!$A$1:$H$47</definedName>
    <definedName name="_xlnm.Print_Titles" localSheetId="0">'表1'!$2:$3</definedName>
    <definedName name="_xlnm._FilterDatabase" localSheetId="0" hidden="1">'表1'!$A$3:$H$47</definedName>
  </definedNames>
  <calcPr fullCalcOnLoad="1"/>
</workbook>
</file>

<file path=xl/sharedStrings.xml><?xml version="1.0" encoding="utf-8"?>
<sst xmlns="http://schemas.openxmlformats.org/spreadsheetml/2006/main" count="162" uniqueCount="101">
  <si>
    <t>平陆运河集团有限公司2023年下半年招聘需求计划表</t>
  </si>
  <si>
    <t>招聘单位</t>
  </si>
  <si>
    <t>序号</t>
  </si>
  <si>
    <t>招聘岗位</t>
  </si>
  <si>
    <t>招聘人数</t>
  </si>
  <si>
    <t>岗位条件要求</t>
  </si>
  <si>
    <t>工作地点</t>
  </si>
  <si>
    <t>备注</t>
  </si>
  <si>
    <t>广西平陆运河建设有限公司</t>
  </si>
  <si>
    <t>外联部部长</t>
  </si>
  <si>
    <r>
      <t>1.40岁以下（1982年9月1日及以后出生）；
2.中共党员；
3.大学本科及以上学历，并获得相应学位证书；
4.新闻、中文、文秘、汉语言文学、政治学、法学等相关专业毕业；
5.具有5年以上宣传、党建相关工作经验，
6.</t>
    </r>
    <r>
      <rPr>
        <sz val="12"/>
        <rFont val="宋体"/>
        <family val="0"/>
      </rPr>
      <t>具有较强的文字功底、综合能力、抗压能力及团队合作精神；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7.在政府、企事业单位担任正科级岗位（参照正科级管理）满1年及以上。</t>
    </r>
  </si>
  <si>
    <t>广西钦州</t>
  </si>
  <si>
    <t>按二级公司中层正职管理</t>
  </si>
  <si>
    <t>联系人：
李女士  0777-5115820，
邮箱PLYHJSHR@163.com</t>
  </si>
  <si>
    <t>综合部副部长
（纪检监察方向）</t>
  </si>
  <si>
    <r>
      <t>1.35岁以下（1987年9月1日及以后出生）；
2.中共党员；
3.大学本科及以上学历，并获得相应学位证书；
4.新闻、中文、文秘、汉语言文学、政治学等相关专业毕业；
5.政工师及以上资格；
6.具有5年以上</t>
    </r>
    <r>
      <rPr>
        <sz val="12"/>
        <rFont val="宋体"/>
        <family val="0"/>
      </rPr>
      <t>纪检监察相关工作经验，熟悉国有企业党风廉政相关工作；</t>
    </r>
    <r>
      <rPr>
        <sz val="12"/>
        <rFont val="宋体"/>
        <family val="0"/>
      </rPr>
      <t xml:space="preserve">
7.具有较强的文字功底、综合能力、抗压能力及团队合作精神；
8.在政府、企事业单位担任副科级岗位（参照副科级管理）满1年及以上者优先。</t>
    </r>
  </si>
  <si>
    <t>按二级公司中层副职管理</t>
  </si>
  <si>
    <t>纪检岗</t>
  </si>
  <si>
    <r>
      <t>1.30岁以下（1992年9月1日及以后出生）；
2.中共党员；
3.大学本科及以上学历，并获得相应学位证书；
4.新闻、中文、文秘、汉语言文学、政治学等相关专业毕业；
5.具有3年以上</t>
    </r>
    <r>
      <rPr>
        <sz val="12"/>
        <rFont val="宋体"/>
        <family val="0"/>
      </rPr>
      <t>纪检监察相关工作经验；</t>
    </r>
    <r>
      <rPr>
        <sz val="12"/>
        <rFont val="宋体"/>
        <family val="0"/>
      </rPr>
      <t xml:space="preserve">
6.具有良好的文字功底、口头表达能力和逻辑思维能力；具有较强的团队精神、沟通协调能力。</t>
    </r>
  </si>
  <si>
    <t>外联岗</t>
  </si>
  <si>
    <t>1.30岁以下（1992年9月1日及以后出生）；
2.中共党员；
3.大学本科及以上学历，并获得相应学位证书；
4.播音主持、编导、新闻等相关专业毕业；
5.具有2年以上策划、主持、接访相关工作经验；
6.形象气质佳，亲和力强，具有良好的策划能力、口头表达能力和逻辑思维能力；具有较强的团队精神、沟通协调能力。</t>
  </si>
  <si>
    <t>舆情管理岗</t>
  </si>
  <si>
    <t>1.30岁以下（1992年9月1日及以后出生）；
2.中共党员；
3.大学本科及以上学历，并获得相应学位证书；
4.新闻学、传播学、社会学、中文等相关专业毕业；
5.具有2年以上宣传、舆情处理相关工作经验；
6.具有良好的应急处理能力、口头表达能力和逻辑思维能力；具有较强的团队精神、沟通协调能力。</t>
  </si>
  <si>
    <t>科技信息部副主任</t>
  </si>
  <si>
    <t>1.45岁以下（1977年9月1日及以后出生）；
2.大学本科及以上学历，并获得相应学位证书；
3.航道、水运、计算机相关专业毕业；
4.具有高级职称；
5.具有10年以上工程建设数字化及信息化平台搭建、运营、管理经验；
6.熟悉数字孪生技术；熟悉相关政策、法规；具有良好的团队合作精神、组织协调及信息化管理能力；
7.本科为航道、水运相关专业，研究生为计算机相关专业的复合型人才优先。</t>
  </si>
  <si>
    <t>技术管理岗</t>
  </si>
  <si>
    <t>1.35岁以下（1987年9月1日及以后出生）；
2.研究生及以上学历，并获得相应学位证书；
3.航道、水运工程等相关专业毕业；
4.具有中级及以上职称；
5.具有5年以上航道、水运设计或施工、管理经验；
6.熟悉相关政策、法规；具有良好的团队合作精神、组织协调和现场管理能力，具有一定的科研能力。</t>
  </si>
  <si>
    <t>信息管理岗</t>
  </si>
  <si>
    <t>1.40岁以下（1982年9月1日及以后出生）；
2.大学本科及以上学历，并获得相应学位证书；
3.航道、水运、计算机相关专业毕业；
4.具有中级及以上职称；
5.具有5年以上工程建设数字化及信息化平台搭建、运营、管理经验；
6.熟悉数字孪生技术；熟悉相关政策、法规；具有良好的团队合作精神、组织协调及信息化管理能力；
7.本科为航道、水运相关专业，研究生为计算机相关专业的复合型人才优先。</t>
  </si>
  <si>
    <t>试验检测工程管理岗</t>
  </si>
  <si>
    <t>1.40岁以下（1982年9月1日及以后出生）；
2.大学本科及以上学历，并获得相应学位证书；
3.水运、土建等相关专业毕业；
4.具有公路水运检测师证；
5.具有5年以上工程试验检测相关经验；
6.熟悉相关政策、法规；具有良好的团队合作精神、组织协调及现场管理能力。</t>
  </si>
  <si>
    <t>土石方综合利用管理岗</t>
  </si>
  <si>
    <t>1.40岁以下（1982年9月1日及以后出生）；
2.大学本科及以上学历，并获得相应学位证书；
3.具有初级及以上职称；
4.具有5年以上土地管理相关经验；
5.熟悉土地相关政策、法规和土地报批流程；具有良好的团队合作精神、组织协调及现场管理能力。</t>
  </si>
  <si>
    <t>水运工程管理岗</t>
  </si>
  <si>
    <t>1.40岁以下（1982年9月1日及以后出生）；
2.大学本科及以上学历，并获得相应学位证书；
3.水利、水工结构、港口和航道工程等相关专业毕业；
4.具有中级及以上职称；
5.具有5年以上水运施工和管理经验；
6.熟悉相关政策、法规；具有良好的团队合作精神、组织协调及现场管理能力。</t>
  </si>
  <si>
    <t>水运工程管理岗
（工程管理方向）</t>
  </si>
  <si>
    <t>1.40岁以下（1982年9月1日及以后出生）；
2.大学本科及以上学历，并获得相应学位证书；
3.土木工程等相关专业毕业；
4.具有中级及以上职称；
5.具有5年以上工程施工和管理经验；
6.熟悉工程变更管理；熟悉相关政策、法规；具有良好的团队合作精神、组织协调及现场管理能力。</t>
  </si>
  <si>
    <t>机电工程管理岗</t>
  </si>
  <si>
    <t>1.40岁以下（1982年9月1日及以后出生）；
2.大学本科及以上学历，并获得相应学位证书；
3.机电工程相关专业毕业；
4.具有中级及以上职称；
5.具有5年以上相关工作经验；
6.熟悉相关政策、法规；具有良好的团队合作精神、组织协调及现场管理能力。</t>
  </si>
  <si>
    <t>房建工程管理岗</t>
  </si>
  <si>
    <t>1.40岁以下（1982年9月1日及以后出生）；
2.大学本科及以上学历，并获得相应学位证书；
3.土木工程、房建等相关专业毕业；
4.具有中级及以上职称；
5.具有5年以上房建管理相关工作经验；
6.熟悉相关政策、法规；具有良好的团队合作精神、组织协调及现场管理能力。</t>
  </si>
  <si>
    <t>金属结构工程管理岗</t>
  </si>
  <si>
    <t>1.45岁以下（1977年9月1日及以后出生）；
2.大学本科及以上学历，并获得相应学位证书；
3.金属材料工程、水运工程、建筑工程等相关专业毕业；
4.具有中级及以上职称；
5.具有5年以上金属结构管理工作经验；
6.熟悉相关政策、法规；具有良好的团队合作精神、组织协调及现场管理能力。</t>
  </si>
  <si>
    <t>档案管理岗</t>
  </si>
  <si>
    <t>1.35岁以下（1987年9月1日及以后出生）；
2.大学本科及以上学历；
3.工程管理相关专业毕业；
4.具有初级及以上职称；
5.具有3年以上工程管理工作经验；
6.熟悉相关政策、法规；具有一定的文字功底，有良好的团队合作精神、组织协调能力。</t>
  </si>
  <si>
    <t>信访维稳岗</t>
  </si>
  <si>
    <r>
      <t xml:space="preserve">1.40岁以下(1982年9月1日及以后出生)；
2.大学本科及以上学历，并获得相应学位证书；
3.具有5年以上拆迁补偿谈判、信访维稳等相关工作经验；
</t>
    </r>
    <r>
      <rPr>
        <sz val="12"/>
        <rFont val="宋体"/>
        <family val="0"/>
      </rPr>
      <t>4</t>
    </r>
    <r>
      <rPr>
        <sz val="12"/>
        <rFont val="宋体"/>
        <family val="0"/>
      </rPr>
      <t>.熟悉来信办理和公文处理流程；熟悉国家征地拆迁相关政策及法律法规；熟悉Word、Excel等办公软件；有较强的沟通协调能力和语言表达能力，有良好的文字写作能力和应急处理能力，有较强的团队精神和责任心；能独立完成部门内业整理工作。</t>
    </r>
  </si>
  <si>
    <t>审计专员岗</t>
  </si>
  <si>
    <t>1.35岁以下(1987年9月1日及以后出生)；
2.大学本科及以上学历，并获得相应学位证书；
3.法律、工程管理等相关专业毕业；
4.具有3年以上风险管控、内部控制、法律相关岗位工作经验；
5.具有较高的政策水平和理论研究能力，熟悉建设工程有关的法律、法规、政策；熟悉企业的经营活动、业务流程和内部控制环节，全面理解建设工程风险管理政策及各项工作；有较强的团队精神；具有调查研究、综合分析、职业判断和文字表达能力。</t>
  </si>
  <si>
    <t>合同管理岗</t>
  </si>
  <si>
    <t>1.35岁以下(1987年9月1日及以后出生)；
2.大学本科及以上学历，并获得相应学位证书；
3.航道、水运、工程造价等相关专业毕业；
4.具有中级及以上职称；
5.具有3年以上项目合同管理工作经验或施工现场管理经验；
6.熟悉工程造价管理、项目招投标等工作；具有良好的团队合作精神、组织协调及现场管理能力。</t>
  </si>
  <si>
    <t>计量管理岗</t>
  </si>
  <si>
    <t>1.35岁以下(1987年9月1日及以后出生)；
2.大学本科及以上学历，并获得相应学位证书；
3.航道、水运、工程造价等相关专业毕业；
4.具有中级及以上职称；
5.具有3年以上建设项目合同、计量工作经验或施工现场管理经验；
6.熟悉工程造价管理，工程计量支付等工作；具有良好的团队合作精神、组织协调及现场管理能力。</t>
  </si>
  <si>
    <t>材料管理岗</t>
  </si>
  <si>
    <t>1.40岁以下(1982年9月1日及以后出生)；
2.大学本科及以上学历，并获得相应学位证书；
3.航道、水运、工程造价等相关专业毕业；
4.具有中级及以上职称；
5.具有3年以上项目合同、计量、材料管理工作经验或施工现场管理经验；
6.熟悉工程造价管理，工程计量支付、工程材料管理等工作；具有良好的团队合作精神、组织协调及现场管理能力。</t>
  </si>
  <si>
    <t>小计</t>
  </si>
  <si>
    <t>广西平陆运河创业投资基金管理有限公司</t>
  </si>
  <si>
    <t>投资部副部长</t>
  </si>
  <si>
    <t>1.40岁以下(1982年9月1日及以后出生)；
2.大学本科及以上学历，并获得相应学位证书；
3.金融类、财经类、经济类、管理类等相关专业毕业；
4.具有5年以上金融投融资相关经验，有基金投资管理经验优先；
5.具有良好的政治素质和专业素养，具有较强的团队精神，良好的口头表达能力、沟通协调能力。</t>
  </si>
  <si>
    <t>广西南宁</t>
  </si>
  <si>
    <t>联系人：
周先生  15277168652，邮箱plyhjjgs@163.com</t>
  </si>
  <si>
    <t>投资业务岗</t>
  </si>
  <si>
    <t>1.35岁以下(1987年9月1日及以后出生)；
2.大学本科及以上学历，并获得相应学位证书；
3.金融类、财经类、经济类、管理类等相关专业毕业；
4.具有3年以上金融投融资相关经验，有基金投资管理经验优先；
5.具有良好的政治素质和专业素养，具有较强的团队精神，良好的口头表达能力、沟通协调能力。</t>
  </si>
  <si>
    <t>合规管理岗</t>
  </si>
  <si>
    <t xml:space="preserve">1.35岁以下(1987年9月1日及以后出生)；
2.大学本科及以上学历，并获得相应学位证书；
3.法学类、金融类、财经类、管理类、经济类、理工类等相关专业毕业；
4.具有2年以上金融企业风险合规工作经验；
5.具有良好的政治素质、职业素养和较强的团队精神，文字功底扎实、沟通协调及学习能力强。
</t>
  </si>
  <si>
    <t>综合管理岗</t>
  </si>
  <si>
    <t xml:space="preserve">1.40岁以下(1982年9月1日及以后出生)；
2.中共党员；
3.大学本科及以上学历，并获得相应学位证书；
4.文学类、管理类、经济类、法学类、理工类等相关专业毕业；
5.具有3年以上行政管理、党务工作、人力资源等相关工作经验；
6.熟悉会务管理、制度建设、纪检等业务，具有良好的政治素质、职业素养和较强的团队精神，文字功底扎实、沟通协调及学习能力强。
</t>
  </si>
  <si>
    <t xml:space="preserve">出纳岗
</t>
  </si>
  <si>
    <t xml:space="preserve">1.30岁以下(1992年9月1日及以后出生)；
2.大学本科及以上学历，并获得相应学位证书；
3.会计、财务管理等相关专业；
4.具有初级会计师及以上职称优先；
5.具有2年以上会计或出纳相关工作经验；
6.具有良好的政治素质和专业素养，能熟练使用Word、Excel日常办公软件及与业务相关的有关专业软件。
</t>
  </si>
  <si>
    <t>广西平陆运河实业发展有限公司</t>
  </si>
  <si>
    <t>经营管理岗</t>
  </si>
  <si>
    <t>1.35岁及以下(1987年9月1日及以后出生)；
2.大学本科及以上学历，并获得相应学位证书；
3.金融学、财务管理、会计学、国际经济与贸易等相关专业毕业；
4.具有中级及以上职称；
5.具有5年以上机关企事业单位经营管理相关工作经验；
6.具备绩效考核、经营数据统计、资产管理、风险防控、贸易、金融、财务等方面知识，熟悉国家、自治区贸易监管相关法律法规，熟悉国有企业经营管理工作流程，掌握日常办公软件技能；                                                       
7.具有良好的政治素质和职业素养，较强的团队精神及沟通协调能力。</t>
  </si>
  <si>
    <t>联系人：
罗女士 13978676831，邮箱plyhsygs@163.com</t>
  </si>
  <si>
    <t>业务管理岗</t>
  </si>
  <si>
    <t>1.40岁及以下(1982年9月1日及以后出生)；
2.大学本科及以上学历，并获得相应学位证书；
3.电气工程、自动化、计算机、电力营销等电力相关专业。
4.具有中级及以上职称；
5.具有5年以上电力行业工作经验；
6.熟悉工程建设、项目开发运维、生产技术管理，具备行业政策研究能力，有广西电力市场交易、电力营销等相关工作经验优先。</t>
  </si>
  <si>
    <t>广西南宁、钦州</t>
  </si>
  <si>
    <t>投资运营岗</t>
  </si>
  <si>
    <t>1.40岁及以下(1982年9月1日及以后出生)；
2.大学本科及以上学历，并获得相应学位证书；
3.统计学、经济学、财务管理、会计学、计算机等相关专业。
4.具有中级及以上职称；
5.具有5年及以上企业投资、经营分析等相关工作经验；熟悉企业经营业绩考核、投资项目策划、国有资产管理，具有较强的沟通协调能力、分析问题和解决问题能力。</t>
  </si>
  <si>
    <t>广西平陆运河资源开发有限公司</t>
  </si>
  <si>
    <t>行政管理岗</t>
  </si>
  <si>
    <t>1.35岁及以下(1987年9月1日及以后出生)；
2.大学本科及以上学历，并获得相应学位证书；
3.新闻、中文、文秘、汉语言文学、政治学、公共管理等相关专业毕业；
4.具有3年以上文秘、行政管理相关工作经验；
5.具有良好的文字功底和组织协调能力。</t>
  </si>
  <si>
    <t>联系人：宋女士15107779506，邮箱plzygszhb@163.com</t>
  </si>
  <si>
    <t>会计岗</t>
  </si>
  <si>
    <t>1.35岁以下(1987年9月1日及以后出生)；
2.大学本科及以上学历，并获得相应学位证书；
3.会计、审计、财务管理专业等相关专业毕业；
4.具有会计师及以上职称，注册会计师资格优先；
5.具有5年以上财务管理相关工作经验；
6.熟悉企业会计准则、税收法规及账务处理流程；
7.在矿石开采企业工作经验优先。</t>
  </si>
  <si>
    <t>出纳岗</t>
  </si>
  <si>
    <t>1.30岁及以下(1992年9月1日及以后出生)；
2.大学本科及以上学历，并获得相应学位证书；
3.会计学、财务管理等相关专业毕业；
4.具有助理会计师及以上职称；
5.具有3年以上财务相关工作经验；
6.熟悉财会政策制度、相关法律法规，具有良好的政治素质、职业素养及团队精神。</t>
  </si>
  <si>
    <t>安全监督岗</t>
  </si>
  <si>
    <t>1.35岁以下（1987年9月1日及以后出生）；                                  
2.大学本科及以上学历，并获得相应学位证书；
3.安全工程、土木工程、工程管理等相关专业毕业； 
4.具有中级及以上职称；                     
5.具有3年以上砂石等工程材料采供或安全管理经验；
6.熟悉安全管理相关工作，具有良好的团队合作精神、组织协调及现场管理能力，持有注册安全工程师职业资格证优先。</t>
  </si>
  <si>
    <t>销售管理岗</t>
  </si>
  <si>
    <t>1.35岁以下（1987年9月1日及以后出生）；                                  
2.大学本科及以上学历，并获得相应学位证书；
3.市场营销、工商管理、物流管理、供应链管理等相关专业毕业；
4.具有初级及以上职称；
5.具有3年以上砂石骨料市场渠道销售相关工作经验；
6.具有较强的服务意识和销售能力。</t>
  </si>
  <si>
    <t>矿业公司
副总经理
（安全总监）</t>
  </si>
  <si>
    <t>1.45岁以下（1977年9月1日及以后出生）；                             
2.大学本科及以上学历，并获得相应学位证书；                                          
3.安全工程、采矿工程、土木工程、资源综合利用技术等相关专业毕业；
4.具有高级职称，注册安全工程师（金属非金属矿山安全）证书；           
5.具有10年以上工程项目管理或矿山项目工作经验；
6.熟悉矿山安全管理体系，生产流程管理，具有良好的沟通组织能力。</t>
  </si>
  <si>
    <t xml:space="preserve">
矿业公司
行政管理岗</t>
  </si>
  <si>
    <t>1.40岁以下（1982年9月1日及以后出生）；                             
2.中共党员；
3.大学本科及以上学历，并获得相应学位证书；
4.新闻、中文、文秘、汉语言文学、政治学等相关专业毕业；
5.具有5年以上党建、宣传、行政管理等相关工作经验；
6.具有较强的服务意识和沟通协调能力，文字功底好、综合能力强，具有较强的团队精神。</t>
  </si>
  <si>
    <t>矿业公司
业务开发岗</t>
  </si>
  <si>
    <t xml:space="preserve">1.40岁以下（1982年9月1日及以后出生）；                            
2.大学本科及以上学历，并获得相应学位证书；                                          
3.市场营销、工商管理、物流管理、供应链管理等相关专业毕业；
4.具有中级及以上职称；
5.具有5年以上相关工作经验；
6.熟悉砂石骨料市场，具有较强的服务意识和相关销售能力；
7.具有在矿山企业工作经验，有货运调度或物流工作经验者优先。                          </t>
  </si>
  <si>
    <t>矿业公司
生产安全管理岗</t>
  </si>
  <si>
    <t>1.45岁以下（1977年9月1日及以后出生）；                             
2.大学本科及以上学历，并获得相应学位证书；                                          
3.机械、电气、安全工程、矿山工程、采矿工程、地质工程等相关专业毕业；
4.具有中级以上职称或注册安全工程师（金属非金属矿山安全）证书；
5.具有5年以上工程项目管理或矿山项目工作经验；
6.熟悉矿山安全生产、环境及职业卫生相关法律法规、方针、政策，具有良好的团队合作精神、组织协调及现场管理能力，能独立编写安全相关各类文件，能组织和策划各类安全生产活动。具有采矿管理、装备管理、建材行业生产管理经验，具有良好的团队合作精神、组织协调及现场管理能力。</t>
  </si>
  <si>
    <t>矿业公司
工程管理岗</t>
  </si>
  <si>
    <t>1.35岁以下(1987年9月1日及以后出生)；                                                                             
2.大学本科及以上学历，并获得相应学位证书；  
3.土木工程、工程管理、工程造价等相关专业毕业；
4.具有预算员证或造价员证；
5.具有5年以上工程预决算管理经验，同时具有工程施工管理经验者优先；
6.能熟悉运用CAD等绘图软件、造价软件，熟悉掌握建筑安装、矿业工程造价管理和成本控制管理，了解相关规定和政策，能编制工程预算文件、招标文件，审查决算等文件；具有良好的沟通协调能力。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</si>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</sst>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Calibri Light"/>
      <family val="0"/>
    </font>
    <font>
      <sz val="12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2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workbookViewId="0" topLeftCell="A3">
      <selection activeCell="H20" sqref="H20:H22"/>
    </sheetView>
  </sheetViews>
  <sheetFormatPr defaultColWidth="9.00390625" defaultRowHeight="14.25"/>
  <cols>
    <col min="1" max="1" width="11.75390625" style="1" customWidth="1"/>
    <col min="2" max="2" width="6.00390625" style="2" customWidth="1"/>
    <col min="3" max="3" width="13.50390625" style="1" customWidth="1"/>
    <col min="4" max="4" width="6.125" style="1" customWidth="1"/>
    <col min="5" max="5" width="71.00390625" style="1" customWidth="1"/>
    <col min="6" max="6" width="9.375" style="1" customWidth="1"/>
    <col min="7" max="8" width="11.75390625" style="1" customWidth="1"/>
    <col min="9" max="16384" width="9.00390625" style="1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7</v>
      </c>
    </row>
    <row r="3" spans="1:8" ht="24" customHeight="1">
      <c r="A3" s="4"/>
      <c r="B3" s="4"/>
      <c r="C3" s="4"/>
      <c r="D3" s="4"/>
      <c r="E3" s="4"/>
      <c r="F3" s="4"/>
      <c r="G3" s="4"/>
      <c r="H3" s="4"/>
    </row>
    <row r="4" spans="1:8" ht="123.75" customHeight="1">
      <c r="A4" s="4" t="s">
        <v>8</v>
      </c>
      <c r="B4" s="4">
        <v>1</v>
      </c>
      <c r="C4" s="5" t="s">
        <v>9</v>
      </c>
      <c r="D4" s="6">
        <v>1</v>
      </c>
      <c r="E4" s="7" t="s">
        <v>10</v>
      </c>
      <c r="F4" s="8" t="s">
        <v>11</v>
      </c>
      <c r="G4" s="4" t="s">
        <v>12</v>
      </c>
      <c r="H4" s="9" t="s">
        <v>13</v>
      </c>
    </row>
    <row r="5" spans="1:8" ht="141.75" customHeight="1">
      <c r="A5" s="4"/>
      <c r="B5" s="4">
        <v>2</v>
      </c>
      <c r="C5" s="5" t="s">
        <v>14</v>
      </c>
      <c r="D5" s="6">
        <v>1</v>
      </c>
      <c r="E5" s="7" t="s">
        <v>15</v>
      </c>
      <c r="F5" s="8" t="s">
        <v>11</v>
      </c>
      <c r="G5" s="4" t="s">
        <v>16</v>
      </c>
      <c r="H5" s="10"/>
    </row>
    <row r="6" spans="1:8" ht="129.75" customHeight="1">
      <c r="A6" s="4"/>
      <c r="B6" s="4">
        <v>3</v>
      </c>
      <c r="C6" s="6" t="s">
        <v>17</v>
      </c>
      <c r="D6" s="6">
        <v>1</v>
      </c>
      <c r="E6" s="11" t="s">
        <v>18</v>
      </c>
      <c r="F6" s="8" t="s">
        <v>11</v>
      </c>
      <c r="G6" s="4"/>
      <c r="H6" s="12"/>
    </row>
    <row r="7" spans="1:8" ht="126" customHeight="1">
      <c r="A7" s="4" t="s">
        <v>8</v>
      </c>
      <c r="B7" s="4">
        <v>4</v>
      </c>
      <c r="C7" s="4" t="s">
        <v>19</v>
      </c>
      <c r="D7" s="4">
        <v>1</v>
      </c>
      <c r="E7" s="13" t="s">
        <v>20</v>
      </c>
      <c r="F7" s="8" t="s">
        <v>11</v>
      </c>
      <c r="G7" s="4"/>
      <c r="H7" s="9" t="s">
        <v>13</v>
      </c>
    </row>
    <row r="8" spans="1:8" ht="127.5" customHeight="1">
      <c r="A8" s="4"/>
      <c r="B8" s="4">
        <v>5</v>
      </c>
      <c r="C8" s="4" t="s">
        <v>21</v>
      </c>
      <c r="D8" s="4">
        <v>1</v>
      </c>
      <c r="E8" s="13" t="s">
        <v>22</v>
      </c>
      <c r="F8" s="8" t="s">
        <v>11</v>
      </c>
      <c r="G8" s="4"/>
      <c r="H8" s="10"/>
    </row>
    <row r="9" spans="1:8" ht="154.5" customHeight="1">
      <c r="A9" s="4"/>
      <c r="B9" s="4">
        <v>6</v>
      </c>
      <c r="C9" s="4" t="s">
        <v>23</v>
      </c>
      <c r="D9" s="4">
        <v>1</v>
      </c>
      <c r="E9" s="13" t="s">
        <v>24</v>
      </c>
      <c r="F9" s="8" t="s">
        <v>11</v>
      </c>
      <c r="G9" s="4" t="s">
        <v>16</v>
      </c>
      <c r="H9" s="12"/>
    </row>
    <row r="10" spans="1:8" ht="127.5" customHeight="1">
      <c r="A10" s="4" t="s">
        <v>8</v>
      </c>
      <c r="B10" s="4">
        <v>7</v>
      </c>
      <c r="C10" s="4" t="s">
        <v>25</v>
      </c>
      <c r="D10" s="4">
        <v>2</v>
      </c>
      <c r="E10" s="13" t="s">
        <v>26</v>
      </c>
      <c r="F10" s="8" t="s">
        <v>11</v>
      </c>
      <c r="G10" s="4"/>
      <c r="H10" s="9" t="s">
        <v>13</v>
      </c>
    </row>
    <row r="11" spans="1:8" ht="144" customHeight="1">
      <c r="A11" s="4"/>
      <c r="B11" s="4">
        <v>8</v>
      </c>
      <c r="C11" s="4" t="s">
        <v>27</v>
      </c>
      <c r="D11" s="4">
        <v>1</v>
      </c>
      <c r="E11" s="13" t="s">
        <v>28</v>
      </c>
      <c r="F11" s="8" t="s">
        <v>11</v>
      </c>
      <c r="G11" s="4"/>
      <c r="H11" s="10"/>
    </row>
    <row r="12" spans="1:8" ht="144" customHeight="1">
      <c r="A12" s="4"/>
      <c r="B12" s="4">
        <v>9</v>
      </c>
      <c r="C12" s="4" t="s">
        <v>29</v>
      </c>
      <c r="D12" s="4">
        <v>1</v>
      </c>
      <c r="E12" s="13" t="s">
        <v>30</v>
      </c>
      <c r="F12" s="8" t="s">
        <v>11</v>
      </c>
      <c r="G12" s="4"/>
      <c r="H12" s="12"/>
    </row>
    <row r="13" spans="1:8" ht="123.75" customHeight="1">
      <c r="A13" s="9" t="s">
        <v>8</v>
      </c>
      <c r="B13" s="4">
        <v>10</v>
      </c>
      <c r="C13" s="4" t="s">
        <v>31</v>
      </c>
      <c r="D13" s="4">
        <v>1</v>
      </c>
      <c r="E13" s="13" t="s">
        <v>32</v>
      </c>
      <c r="F13" s="8" t="s">
        <v>11</v>
      </c>
      <c r="G13" s="4"/>
      <c r="H13" s="9" t="s">
        <v>13</v>
      </c>
    </row>
    <row r="14" spans="1:8" ht="120" customHeight="1">
      <c r="A14" s="10"/>
      <c r="B14" s="4">
        <v>11</v>
      </c>
      <c r="C14" s="4" t="s">
        <v>33</v>
      </c>
      <c r="D14" s="4">
        <v>1</v>
      </c>
      <c r="E14" s="13" t="s">
        <v>34</v>
      </c>
      <c r="F14" s="8" t="s">
        <v>11</v>
      </c>
      <c r="G14" s="4"/>
      <c r="H14" s="10"/>
    </row>
    <row r="15" spans="1:8" ht="135" customHeight="1">
      <c r="A15" s="12"/>
      <c r="B15" s="4">
        <v>12</v>
      </c>
      <c r="C15" s="4" t="s">
        <v>35</v>
      </c>
      <c r="D15" s="4">
        <v>1</v>
      </c>
      <c r="E15" s="13" t="s">
        <v>36</v>
      </c>
      <c r="F15" s="8" t="s">
        <v>11</v>
      </c>
      <c r="G15" s="4"/>
      <c r="H15" s="10"/>
    </row>
    <row r="16" spans="1:8" ht="127.5" customHeight="1">
      <c r="A16" s="9" t="s">
        <v>8</v>
      </c>
      <c r="B16" s="4">
        <v>13</v>
      </c>
      <c r="C16" s="4" t="s">
        <v>37</v>
      </c>
      <c r="D16" s="4">
        <v>2</v>
      </c>
      <c r="E16" s="13" t="s">
        <v>38</v>
      </c>
      <c r="F16" s="8" t="s">
        <v>11</v>
      </c>
      <c r="G16" s="4"/>
      <c r="H16" s="12"/>
    </row>
    <row r="17" spans="1:8" ht="120.75" customHeight="1">
      <c r="A17" s="10"/>
      <c r="B17" s="4">
        <v>14</v>
      </c>
      <c r="C17" s="4" t="s">
        <v>39</v>
      </c>
      <c r="D17" s="4">
        <v>2</v>
      </c>
      <c r="E17" s="13" t="s">
        <v>40</v>
      </c>
      <c r="F17" s="8" t="s">
        <v>11</v>
      </c>
      <c r="G17" s="4"/>
      <c r="H17" s="9" t="s">
        <v>13</v>
      </c>
    </row>
    <row r="18" spans="1:8" ht="117" customHeight="1">
      <c r="A18" s="10"/>
      <c r="B18" s="4">
        <v>15</v>
      </c>
      <c r="C18" s="4" t="s">
        <v>41</v>
      </c>
      <c r="D18" s="4">
        <v>1</v>
      </c>
      <c r="E18" s="13" t="s">
        <v>42</v>
      </c>
      <c r="F18" s="8" t="s">
        <v>11</v>
      </c>
      <c r="G18" s="4"/>
      <c r="H18" s="10"/>
    </row>
    <row r="19" spans="1:8" ht="120" customHeight="1">
      <c r="A19" s="12"/>
      <c r="B19" s="4">
        <v>16</v>
      </c>
      <c r="C19" s="4" t="s">
        <v>43</v>
      </c>
      <c r="D19" s="4">
        <v>1</v>
      </c>
      <c r="E19" s="13" t="s">
        <v>44</v>
      </c>
      <c r="F19" s="8" t="s">
        <v>11</v>
      </c>
      <c r="G19" s="4"/>
      <c r="H19" s="12"/>
    </row>
    <row r="20" spans="1:8" ht="157.5" customHeight="1">
      <c r="A20" s="4" t="s">
        <v>8</v>
      </c>
      <c r="B20" s="4">
        <v>17</v>
      </c>
      <c r="C20" s="4" t="s">
        <v>45</v>
      </c>
      <c r="D20" s="4">
        <v>1</v>
      </c>
      <c r="E20" s="13" t="s">
        <v>46</v>
      </c>
      <c r="F20" s="8" t="s">
        <v>11</v>
      </c>
      <c r="G20" s="14"/>
      <c r="H20" s="9" t="s">
        <v>13</v>
      </c>
    </row>
    <row r="21" spans="1:8" ht="147" customHeight="1">
      <c r="A21" s="4"/>
      <c r="B21" s="4">
        <v>18</v>
      </c>
      <c r="C21" s="4" t="s">
        <v>47</v>
      </c>
      <c r="D21" s="4">
        <v>1</v>
      </c>
      <c r="E21" s="13" t="s">
        <v>48</v>
      </c>
      <c r="F21" s="8" t="s">
        <v>11</v>
      </c>
      <c r="G21" s="4"/>
      <c r="H21" s="10"/>
    </row>
    <row r="22" spans="1:8" ht="129" customHeight="1">
      <c r="A22" s="4"/>
      <c r="B22" s="4">
        <v>19</v>
      </c>
      <c r="C22" s="4" t="s">
        <v>49</v>
      </c>
      <c r="D22" s="4">
        <v>1</v>
      </c>
      <c r="E22" s="13" t="s">
        <v>50</v>
      </c>
      <c r="F22" s="8" t="s">
        <v>11</v>
      </c>
      <c r="G22" s="4"/>
      <c r="H22" s="12"/>
    </row>
    <row r="23" spans="1:8" ht="142.5" customHeight="1">
      <c r="A23" s="4" t="s">
        <v>8</v>
      </c>
      <c r="B23" s="4">
        <v>20</v>
      </c>
      <c r="C23" s="4" t="s">
        <v>51</v>
      </c>
      <c r="D23" s="4">
        <v>2</v>
      </c>
      <c r="E23" s="13" t="s">
        <v>52</v>
      </c>
      <c r="F23" s="8" t="s">
        <v>11</v>
      </c>
      <c r="G23" s="4"/>
      <c r="H23" s="9" t="s">
        <v>13</v>
      </c>
    </row>
    <row r="24" spans="1:8" ht="142.5" customHeight="1">
      <c r="A24" s="4"/>
      <c r="B24" s="4">
        <v>21</v>
      </c>
      <c r="C24" s="4" t="s">
        <v>53</v>
      </c>
      <c r="D24" s="4">
        <v>2</v>
      </c>
      <c r="E24" s="13" t="s">
        <v>54</v>
      </c>
      <c r="F24" s="8" t="s">
        <v>11</v>
      </c>
      <c r="G24" s="4"/>
      <c r="H24" s="10"/>
    </row>
    <row r="25" spans="1:8" ht="27.75" customHeight="1">
      <c r="A25" s="4"/>
      <c r="B25" s="4" t="s">
        <v>55</v>
      </c>
      <c r="C25" s="4"/>
      <c r="D25" s="4">
        <f>SUM(D4:D24)</f>
        <v>26</v>
      </c>
      <c r="E25" s="13"/>
      <c r="F25" s="8"/>
      <c r="G25" s="4"/>
      <c r="H25" s="12"/>
    </row>
    <row r="26" spans="1:8" ht="102" customHeight="1">
      <c r="A26" s="4" t="s">
        <v>56</v>
      </c>
      <c r="B26" s="4">
        <v>1</v>
      </c>
      <c r="C26" s="4" t="s">
        <v>57</v>
      </c>
      <c r="D26" s="4">
        <v>1</v>
      </c>
      <c r="E26" s="15" t="s">
        <v>58</v>
      </c>
      <c r="F26" s="4" t="s">
        <v>59</v>
      </c>
      <c r="G26" s="4" t="s">
        <v>16</v>
      </c>
      <c r="H26" s="9" t="s">
        <v>60</v>
      </c>
    </row>
    <row r="27" spans="1:8" ht="136.5" customHeight="1">
      <c r="A27" s="4"/>
      <c r="B27" s="4">
        <v>2</v>
      </c>
      <c r="C27" s="4" t="s">
        <v>61</v>
      </c>
      <c r="D27" s="4">
        <v>1</v>
      </c>
      <c r="E27" s="15" t="s">
        <v>62</v>
      </c>
      <c r="F27" s="4" t="s">
        <v>59</v>
      </c>
      <c r="G27" s="4"/>
      <c r="H27" s="10"/>
    </row>
    <row r="28" spans="1:8" ht="99.75">
      <c r="A28" s="4"/>
      <c r="B28" s="4">
        <v>3</v>
      </c>
      <c r="C28" s="4" t="s">
        <v>63</v>
      </c>
      <c r="D28" s="4">
        <v>1</v>
      </c>
      <c r="E28" s="15" t="s">
        <v>64</v>
      </c>
      <c r="F28" s="4" t="s">
        <v>59</v>
      </c>
      <c r="G28" s="4"/>
      <c r="H28" s="12"/>
    </row>
    <row r="29" spans="1:8" ht="136.5" customHeight="1">
      <c r="A29" s="4" t="s">
        <v>56</v>
      </c>
      <c r="B29" s="4">
        <v>4</v>
      </c>
      <c r="C29" s="4" t="s">
        <v>65</v>
      </c>
      <c r="D29" s="4">
        <v>1</v>
      </c>
      <c r="E29" s="15" t="s">
        <v>66</v>
      </c>
      <c r="F29" s="4" t="s">
        <v>59</v>
      </c>
      <c r="G29" s="4"/>
      <c r="H29" s="9" t="s">
        <v>60</v>
      </c>
    </row>
    <row r="30" spans="1:8" ht="114.75" customHeight="1">
      <c r="A30" s="4"/>
      <c r="B30" s="4">
        <v>5</v>
      </c>
      <c r="C30" s="4" t="s">
        <v>67</v>
      </c>
      <c r="D30" s="4">
        <v>1</v>
      </c>
      <c r="E30" s="15" t="s">
        <v>68</v>
      </c>
      <c r="F30" s="4" t="s">
        <v>59</v>
      </c>
      <c r="G30" s="4"/>
      <c r="H30" s="10"/>
    </row>
    <row r="31" spans="1:8" ht="27" customHeight="1">
      <c r="A31" s="4"/>
      <c r="B31" s="4" t="s">
        <v>55</v>
      </c>
      <c r="C31" s="4"/>
      <c r="D31" s="4">
        <f>SUM(D26:D30)</f>
        <v>5</v>
      </c>
      <c r="E31" s="15"/>
      <c r="F31" s="4"/>
      <c r="G31" s="4"/>
      <c r="H31" s="12"/>
    </row>
    <row r="32" spans="1:8" ht="147.75" customHeight="1">
      <c r="A32" s="9" t="s">
        <v>69</v>
      </c>
      <c r="B32" s="16">
        <v>1</v>
      </c>
      <c r="C32" s="4" t="s">
        <v>70</v>
      </c>
      <c r="D32" s="4">
        <v>1</v>
      </c>
      <c r="E32" s="13" t="s">
        <v>71</v>
      </c>
      <c r="F32" s="4" t="s">
        <v>59</v>
      </c>
      <c r="G32" s="4"/>
      <c r="H32" s="9" t="s">
        <v>72</v>
      </c>
    </row>
    <row r="33" spans="1:8" ht="129.75" customHeight="1">
      <c r="A33" s="10"/>
      <c r="B33" s="16">
        <v>2</v>
      </c>
      <c r="C33" s="4" t="s">
        <v>73</v>
      </c>
      <c r="D33" s="4">
        <v>1</v>
      </c>
      <c r="E33" s="15" t="s">
        <v>74</v>
      </c>
      <c r="F33" s="4" t="s">
        <v>75</v>
      </c>
      <c r="G33" s="4"/>
      <c r="H33" s="10"/>
    </row>
    <row r="34" spans="1:8" ht="112.5" customHeight="1">
      <c r="A34" s="10"/>
      <c r="B34" s="16">
        <v>3</v>
      </c>
      <c r="C34" s="4" t="s">
        <v>76</v>
      </c>
      <c r="D34" s="4">
        <v>1</v>
      </c>
      <c r="E34" s="15" t="s">
        <v>77</v>
      </c>
      <c r="F34" s="4" t="s">
        <v>59</v>
      </c>
      <c r="G34" s="4"/>
      <c r="H34" s="10"/>
    </row>
    <row r="35" spans="1:8" ht="36.75" customHeight="1">
      <c r="A35" s="12"/>
      <c r="B35" s="4" t="s">
        <v>55</v>
      </c>
      <c r="C35" s="4"/>
      <c r="D35" s="4">
        <f>SUM(D32:D34)</f>
        <v>3</v>
      </c>
      <c r="E35" s="15"/>
      <c r="F35" s="4"/>
      <c r="G35" s="4"/>
      <c r="H35" s="12"/>
    </row>
    <row r="36" spans="1:8" ht="94.5" customHeight="1">
      <c r="A36" s="4" t="s">
        <v>78</v>
      </c>
      <c r="B36" s="16">
        <v>1</v>
      </c>
      <c r="C36" s="4" t="s">
        <v>79</v>
      </c>
      <c r="D36" s="4">
        <v>1</v>
      </c>
      <c r="E36" s="13" t="s">
        <v>80</v>
      </c>
      <c r="F36" s="4" t="s">
        <v>11</v>
      </c>
      <c r="G36" s="4"/>
      <c r="H36" s="9" t="s">
        <v>81</v>
      </c>
    </row>
    <row r="37" spans="1:8" ht="117.75" customHeight="1">
      <c r="A37" s="4"/>
      <c r="B37" s="16">
        <v>2</v>
      </c>
      <c r="C37" s="4" t="s">
        <v>82</v>
      </c>
      <c r="D37" s="4">
        <v>1</v>
      </c>
      <c r="E37" s="15" t="s">
        <v>83</v>
      </c>
      <c r="F37" s="4" t="s">
        <v>11</v>
      </c>
      <c r="G37" s="4"/>
      <c r="H37" s="10"/>
    </row>
    <row r="38" spans="1:8" ht="120" customHeight="1">
      <c r="A38" s="4"/>
      <c r="B38" s="16">
        <v>3</v>
      </c>
      <c r="C38" s="4" t="s">
        <v>84</v>
      </c>
      <c r="D38" s="4">
        <v>1</v>
      </c>
      <c r="E38" s="15" t="s">
        <v>85</v>
      </c>
      <c r="F38" s="4" t="s">
        <v>11</v>
      </c>
      <c r="G38" s="4"/>
      <c r="H38" s="10"/>
    </row>
    <row r="39" spans="1:8" ht="127.5" customHeight="1">
      <c r="A39" s="4"/>
      <c r="B39" s="16">
        <v>4</v>
      </c>
      <c r="C39" s="4" t="s">
        <v>86</v>
      </c>
      <c r="D39" s="4">
        <v>1</v>
      </c>
      <c r="E39" s="15" t="s">
        <v>87</v>
      </c>
      <c r="F39" s="4" t="s">
        <v>11</v>
      </c>
      <c r="G39" s="4"/>
      <c r="H39" s="12"/>
    </row>
    <row r="40" spans="1:8" ht="111" customHeight="1">
      <c r="A40" s="4" t="s">
        <v>78</v>
      </c>
      <c r="B40" s="16">
        <v>5</v>
      </c>
      <c r="C40" s="4" t="s">
        <v>88</v>
      </c>
      <c r="D40" s="4">
        <v>1</v>
      </c>
      <c r="E40" s="15" t="s">
        <v>89</v>
      </c>
      <c r="F40" s="4" t="s">
        <v>11</v>
      </c>
      <c r="G40" s="4"/>
      <c r="H40" s="9" t="s">
        <v>81</v>
      </c>
    </row>
    <row r="41" spans="1:8" ht="114" customHeight="1">
      <c r="A41" s="4"/>
      <c r="B41" s="16">
        <v>6</v>
      </c>
      <c r="C41" s="4" t="s">
        <v>90</v>
      </c>
      <c r="D41" s="4">
        <v>1</v>
      </c>
      <c r="E41" s="15" t="s">
        <v>91</v>
      </c>
      <c r="F41" s="4" t="s">
        <v>11</v>
      </c>
      <c r="G41" s="4" t="s">
        <v>16</v>
      </c>
      <c r="H41" s="10"/>
    </row>
    <row r="42" spans="1:8" ht="129.75" customHeight="1">
      <c r="A42" s="4"/>
      <c r="B42" s="16">
        <v>7</v>
      </c>
      <c r="C42" s="4" t="s">
        <v>92</v>
      </c>
      <c r="D42" s="4">
        <v>1</v>
      </c>
      <c r="E42" s="15" t="s">
        <v>93</v>
      </c>
      <c r="F42" s="4" t="s">
        <v>11</v>
      </c>
      <c r="G42" s="4"/>
      <c r="H42" s="10"/>
    </row>
    <row r="43" spans="1:8" ht="112.5" customHeight="1">
      <c r="A43" s="4"/>
      <c r="B43" s="16">
        <v>8</v>
      </c>
      <c r="C43" s="4" t="s">
        <v>94</v>
      </c>
      <c r="D43" s="4">
        <v>1</v>
      </c>
      <c r="E43" s="15" t="s">
        <v>95</v>
      </c>
      <c r="F43" s="4" t="s">
        <v>11</v>
      </c>
      <c r="G43" s="4"/>
      <c r="H43" s="12"/>
    </row>
    <row r="44" spans="1:8" ht="159" customHeight="1">
      <c r="A44" s="9" t="s">
        <v>78</v>
      </c>
      <c r="B44" s="16">
        <v>9</v>
      </c>
      <c r="C44" s="5" t="s">
        <v>96</v>
      </c>
      <c r="D44" s="6">
        <v>2</v>
      </c>
      <c r="E44" s="15" t="s">
        <v>97</v>
      </c>
      <c r="F44" s="4" t="s">
        <v>11</v>
      </c>
      <c r="G44" s="4"/>
      <c r="H44" s="9" t="s">
        <v>81</v>
      </c>
    </row>
    <row r="45" spans="1:8" ht="127.5" customHeight="1">
      <c r="A45" s="10"/>
      <c r="B45" s="16">
        <v>10</v>
      </c>
      <c r="C45" s="5" t="s">
        <v>98</v>
      </c>
      <c r="D45" s="16">
        <v>1</v>
      </c>
      <c r="E45" s="15" t="s">
        <v>99</v>
      </c>
      <c r="F45" s="4" t="s">
        <v>11</v>
      </c>
      <c r="G45" s="4"/>
      <c r="H45" s="10"/>
    </row>
    <row r="46" spans="1:8" ht="24.75" customHeight="1">
      <c r="A46" s="12"/>
      <c r="B46" s="17" t="s">
        <v>55</v>
      </c>
      <c r="C46" s="18"/>
      <c r="D46" s="16">
        <f>SUM(D36:D45)</f>
        <v>11</v>
      </c>
      <c r="E46" s="15"/>
      <c r="F46" s="4"/>
      <c r="G46" s="4"/>
      <c r="H46" s="12"/>
    </row>
    <row r="47" spans="1:8" ht="24.75" customHeight="1">
      <c r="A47" s="17" t="s">
        <v>100</v>
      </c>
      <c r="B47" s="19"/>
      <c r="C47" s="18"/>
      <c r="D47" s="4">
        <f>D25+D31+D35+D46</f>
        <v>45</v>
      </c>
      <c r="E47" s="15"/>
      <c r="F47" s="4"/>
      <c r="G47" s="4"/>
      <c r="H47" s="4"/>
    </row>
  </sheetData>
  <sheetProtection/>
  <autoFilter ref="A3:H47"/>
  <mergeCells count="40">
    <mergeCell ref="A1:H1"/>
    <mergeCell ref="B25:C25"/>
    <mergeCell ref="B31:C31"/>
    <mergeCell ref="B35:C35"/>
    <mergeCell ref="B46:C46"/>
    <mergeCell ref="A47:C47"/>
    <mergeCell ref="A2:A3"/>
    <mergeCell ref="A4:A6"/>
    <mergeCell ref="A7:A9"/>
    <mergeCell ref="A10:A12"/>
    <mergeCell ref="A13:A15"/>
    <mergeCell ref="A16:A19"/>
    <mergeCell ref="A20:A22"/>
    <mergeCell ref="A23:A25"/>
    <mergeCell ref="A26:A28"/>
    <mergeCell ref="A29:A31"/>
    <mergeCell ref="A32:A35"/>
    <mergeCell ref="A36:A39"/>
    <mergeCell ref="A40:A43"/>
    <mergeCell ref="A44:A46"/>
    <mergeCell ref="B2:B3"/>
    <mergeCell ref="C2:C3"/>
    <mergeCell ref="D2:D3"/>
    <mergeCell ref="E2:E3"/>
    <mergeCell ref="F2:F3"/>
    <mergeCell ref="G2:G3"/>
    <mergeCell ref="H2:H3"/>
    <mergeCell ref="H4:H6"/>
    <mergeCell ref="H7:H9"/>
    <mergeCell ref="H10:H12"/>
    <mergeCell ref="H13:H16"/>
    <mergeCell ref="H17:H19"/>
    <mergeCell ref="H20:H22"/>
    <mergeCell ref="H23:H25"/>
    <mergeCell ref="H26:H28"/>
    <mergeCell ref="H29:H31"/>
    <mergeCell ref="H32:H35"/>
    <mergeCell ref="H36:H39"/>
    <mergeCell ref="H40:H43"/>
    <mergeCell ref="H44:H46"/>
  </mergeCells>
  <printOptions/>
  <pageMargins left="0.4326388888888889" right="0.4326388888888889" top="0.6298611111111111" bottom="0.3541666666666667" header="0.5118055555555555" footer="0.2361111111111111"/>
  <pageSetup fitToHeight="0" fitToWidth="1" horizontalDpi="600" verticalDpi="600" orientation="landscape" paperSize="9" scale="91"/>
  <headerFooter>
    <oddFooter>&amp;C第 &amp;P 页，共 &amp;N 页</oddFooter>
  </headerFooter>
  <rowBreaks count="7" manualBreakCount="7">
    <brk id="19" max="7" man="1"/>
    <brk id="22" max="7" man="1"/>
    <brk id="25" max="7" man="1"/>
    <brk id="28" max="7" man="1"/>
    <brk id="31" max="7" man="1"/>
    <brk id="35" max="255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hll</cp:lastModifiedBy>
  <cp:lastPrinted>2018-01-03T07:00:31Z</cp:lastPrinted>
  <dcterms:created xsi:type="dcterms:W3CDTF">2015-08-05T00:55:59Z</dcterms:created>
  <dcterms:modified xsi:type="dcterms:W3CDTF">2023-09-28T00:53:49Z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2AB23EA6E05244BE960624B90F010BE1</vt:lpwstr>
  </property>
</Properties>
</file>